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2910" yWindow="0" windowWidth="25890" windowHeight="13035"/>
  </bookViews>
  <sheets>
    <sheet name="工事費内訳書" sheetId="1" r:id="rId1"/>
  </sheets>
  <definedNames>
    <definedName name="_xlnm.Print_Titles" localSheetId="0">工事費内訳書!$3:$9</definedName>
  </definedNames>
  <calcPr calcId="152511" concurrentCalc="0"/>
</workbook>
</file>

<file path=xl/calcChain.xml><?xml version="1.0" encoding="utf-8"?>
<calcChain xmlns="http://schemas.openxmlformats.org/spreadsheetml/2006/main">
  <c r="G12" i="1" l="1"/>
  <c r="G11" i="1"/>
  <c r="G21" i="1"/>
  <c r="G24" i="1"/>
  <c r="G26" i="1"/>
  <c r="G32" i="1"/>
  <c r="G36" i="1"/>
  <c r="G42" i="1"/>
  <c r="G44" i="1"/>
  <c r="G46" i="1"/>
  <c r="G51" i="1"/>
  <c r="G55" i="1"/>
  <c r="G58" i="1"/>
  <c r="G23" i="1"/>
  <c r="G60" i="1"/>
  <c r="G61" i="1"/>
  <c r="G65" i="1"/>
  <c r="G67" i="1"/>
  <c r="G69" i="1"/>
  <c r="G70" i="1"/>
  <c r="G63" i="1"/>
  <c r="G22" i="1"/>
  <c r="G10" i="1"/>
</calcChain>
</file>

<file path=xl/sharedStrings.xml><?xml version="1.0" encoding="utf-8"?>
<sst xmlns="http://schemas.openxmlformats.org/spreadsheetml/2006/main" count="135" uniqueCount="75">
  <si>
    <t>工事費内訳書</t>
  </si>
  <si>
    <t>住　　　　所</t>
  </si>
  <si>
    <t>商号又は名称</t>
  </si>
  <si>
    <t>代 表 者 名</t>
  </si>
  <si>
    <t>工 事 名</t>
  </si>
  <si>
    <t>Ｒ２馬土　三谷観測局他　美・穴吹三島他　雨量観測設備改修工事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</si>
  <si>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</si>
  <si>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</si>
  <si>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</si>
  <si>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</si>
  <si>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</si>
  <si>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</si>
  <si>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</t>
  </si>
  <si>
    <t>式</t>
  </si>
  <si>
    <t>ﾃﾚﾒｰﾀ設備</t>
  </si>
  <si>
    <t>ﾃﾚﾒｰﾀ観測局装置</t>
  </si>
  <si>
    <t>ﾃﾚﾒｰﾀ用無線装置</t>
  </si>
  <si>
    <t>台</t>
  </si>
  <si>
    <t>観測装置</t>
  </si>
  <si>
    <t>ﾃﾚﾒｰﾀ用空中線装置</t>
  </si>
  <si>
    <t>基</t>
  </si>
  <si>
    <t>端子台</t>
  </si>
  <si>
    <t>太陽電池</t>
  </si>
  <si>
    <t>個</t>
  </si>
  <si>
    <t>蓄電池　</t>
  </si>
  <si>
    <t>固定減衰器</t>
  </si>
  <si>
    <t>同軸避雷器</t>
  </si>
  <si>
    <t>機器単体費計（工場製作原価）</t>
  </si>
  <si>
    <t>通信設備</t>
  </si>
  <si>
    <t>ﾃﾚﾒｰﾀ設備工</t>
  </si>
  <si>
    <t>ﾃﾚﾒｰﾀ観測局装置設置工</t>
  </si>
  <si>
    <t>ﾃﾚﾒｰﾀ観測局装置設置　</t>
  </si>
  <si>
    <t>局</t>
  </si>
  <si>
    <t>避雷設備設置工
　観測局</t>
  </si>
  <si>
    <t>突針設置</t>
  </si>
  <si>
    <t>導線敷設</t>
  </si>
  <si>
    <t>m</t>
  </si>
  <si>
    <t>保護ﾊﾟｲﾌﾟ設置</t>
  </si>
  <si>
    <t>避雷用接地端子箱設置</t>
  </si>
  <si>
    <t>避雷用附属品　</t>
  </si>
  <si>
    <t>通信配線工
　観測局</t>
  </si>
  <si>
    <t>通信屋外配線
　管内</t>
  </si>
  <si>
    <t>通信屋外配線
　露出</t>
  </si>
  <si>
    <t>配管･配線工
　観測局</t>
  </si>
  <si>
    <t>屋外配管</t>
  </si>
  <si>
    <t>屋外配管　</t>
  </si>
  <si>
    <t xml:space="preserve">配管配線附属品 </t>
  </si>
  <si>
    <t>ﾌﾟﾙﾎﾞｯｸｽ設置工
　観測局</t>
  </si>
  <si>
    <t>ﾌﾟﾙﾎﾞｯｸｽ設置</t>
  </si>
  <si>
    <t>ﾃﾚﾒｰﾀ観測局装置撤去工</t>
  </si>
  <si>
    <t>ﾃﾚﾒｰﾀ観測局装置撤去</t>
  </si>
  <si>
    <t>避雷設備撤去工
　観測局</t>
  </si>
  <si>
    <t>突針撤去</t>
  </si>
  <si>
    <t>導線撤去</t>
  </si>
  <si>
    <t>保護ﾊﾟｲﾌﾟ撤去</t>
  </si>
  <si>
    <t>避雷用接地端子箱撤去</t>
  </si>
  <si>
    <t>通信配線撤去工
　観測局</t>
  </si>
  <si>
    <t>通信屋外配線撤去
　管内</t>
  </si>
  <si>
    <t>通信屋外配線撤去
　露出</t>
  </si>
  <si>
    <t>配管･配線撤去工
　観測局</t>
  </si>
  <si>
    <t>屋外配管撤去</t>
  </si>
  <si>
    <t>ﾌﾟﾙﾎﾞｯｸｽ撤去工
　観測局</t>
  </si>
  <si>
    <t>ﾌﾟﾙﾎﾞｯｸｽ撤去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</si>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</sst>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G13+G14+G15+G16+G17+G18+G19+G20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6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6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20</v>
      </c>
      <c r="F15" s="9">
        <v>6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21</v>
      </c>
      <c r="E16" s="8" t="s">
        <v>17</v>
      </c>
      <c r="F16" s="9">
        <v>6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22</v>
      </c>
      <c r="E17" s="8" t="s">
        <v>23</v>
      </c>
      <c r="F17" s="9">
        <v>6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24</v>
      </c>
      <c r="E18" s="8" t="s">
        <v>23</v>
      </c>
      <c r="F18" s="9">
        <v>6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25</v>
      </c>
      <c r="E19" s="8" t="s">
        <v>23</v>
      </c>
      <c r="F19" s="9">
        <v>6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26</v>
      </c>
      <c r="E20" s="8" t="s">
        <v>23</v>
      </c>
      <c r="F20" s="9">
        <v>6</v>
      </c>
      <c r="G20" s="11"/>
      <c r="I20" s="12">
        <v>11</v>
      </c>
      <c r="J20" s="13">
        <v>4</v>
      </c>
    </row>
    <row r="21" spans="1:10" ht="42" customHeight="1" x14ac:dyDescent="0.15">
      <c r="A21" s="22" t="s">
        <v>27</v>
      </c>
      <c r="B21" s="23"/>
      <c r="C21" s="23"/>
      <c r="D21" s="23"/>
      <c r="E21" s="8" t="s">
        <v>13</v>
      </c>
      <c r="F21" s="9">
        <v>1</v>
      </c>
      <c r="G21" s="10">
        <f>G11</f>
        <v>0</v>
      </c>
      <c r="I21" s="12">
        <v>12</v>
      </c>
      <c r="J21" s="13"/>
    </row>
    <row r="22" spans="1:10" ht="42" customHeight="1" x14ac:dyDescent="0.15">
      <c r="A22" s="22" t="s">
        <v>28</v>
      </c>
      <c r="B22" s="23"/>
      <c r="C22" s="23"/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1</v>
      </c>
    </row>
    <row r="23" spans="1:10" ht="42" customHeight="1" x14ac:dyDescent="0.15">
      <c r="A23" s="6"/>
      <c r="B23" s="23" t="s">
        <v>29</v>
      </c>
      <c r="C23" s="23"/>
      <c r="D23" s="23"/>
      <c r="E23" s="8" t="s">
        <v>13</v>
      </c>
      <c r="F23" s="9">
        <v>1</v>
      </c>
      <c r="G23" s="10">
        <f>G24+G26+G32+G36+G42+G44+G46+G51+G55+G58</f>
        <v>0</v>
      </c>
      <c r="I23" s="12">
        <v>14</v>
      </c>
      <c r="J23" s="13">
        <v>2</v>
      </c>
    </row>
    <row r="24" spans="1:10" ht="42" customHeight="1" x14ac:dyDescent="0.15">
      <c r="A24" s="6"/>
      <c r="B24" s="7"/>
      <c r="C24" s="23" t="s">
        <v>30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31</v>
      </c>
      <c r="E25" s="8" t="s">
        <v>32</v>
      </c>
      <c r="F25" s="9">
        <v>6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23" t="s">
        <v>33</v>
      </c>
      <c r="D26" s="23"/>
      <c r="E26" s="8" t="s">
        <v>13</v>
      </c>
      <c r="F26" s="9">
        <v>1</v>
      </c>
      <c r="G26" s="10">
        <f>G27+G28+G29+G30+G31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34</v>
      </c>
      <c r="E27" s="8" t="s">
        <v>20</v>
      </c>
      <c r="F27" s="9">
        <v>6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35</v>
      </c>
      <c r="E28" s="8" t="s">
        <v>36</v>
      </c>
      <c r="F28" s="9">
        <v>54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37</v>
      </c>
      <c r="E29" s="8" t="s">
        <v>36</v>
      </c>
      <c r="F29" s="9">
        <v>12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38</v>
      </c>
      <c r="E30" s="8" t="s">
        <v>23</v>
      </c>
      <c r="F30" s="9">
        <v>6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39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23" t="s">
        <v>40</v>
      </c>
      <c r="D32" s="23"/>
      <c r="E32" s="8" t="s">
        <v>13</v>
      </c>
      <c r="F32" s="9">
        <v>1</v>
      </c>
      <c r="G32" s="10">
        <f>G33+G34+G35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41</v>
      </c>
      <c r="E33" s="8" t="s">
        <v>36</v>
      </c>
      <c r="F33" s="9">
        <v>60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41</v>
      </c>
      <c r="E34" s="8" t="s">
        <v>36</v>
      </c>
      <c r="F34" s="9">
        <v>6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42</v>
      </c>
      <c r="E35" s="8" t="s">
        <v>36</v>
      </c>
      <c r="F35" s="9">
        <v>6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23" t="s">
        <v>43</v>
      </c>
      <c r="D36" s="23"/>
      <c r="E36" s="8" t="s">
        <v>13</v>
      </c>
      <c r="F36" s="9">
        <v>1</v>
      </c>
      <c r="G36" s="10">
        <f>G37+G38+G39+G40+G41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44</v>
      </c>
      <c r="E37" s="8" t="s">
        <v>36</v>
      </c>
      <c r="F37" s="9">
        <v>36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44</v>
      </c>
      <c r="E38" s="8" t="s">
        <v>36</v>
      </c>
      <c r="F38" s="9">
        <v>36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7"/>
      <c r="D39" s="23" t="s">
        <v>45</v>
      </c>
      <c r="E39" s="8" t="s">
        <v>36</v>
      </c>
      <c r="F39" s="9">
        <v>6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7"/>
      <c r="D40" s="23" t="s">
        <v>45</v>
      </c>
      <c r="E40" s="8" t="s">
        <v>36</v>
      </c>
      <c r="F40" s="9">
        <v>6</v>
      </c>
      <c r="G40" s="11"/>
      <c r="I40" s="12">
        <v>31</v>
      </c>
      <c r="J40" s="13">
        <v>4</v>
      </c>
    </row>
    <row r="41" spans="1:10" ht="42" customHeight="1" x14ac:dyDescent="0.15">
      <c r="A41" s="6"/>
      <c r="B41" s="7"/>
      <c r="C41" s="7"/>
      <c r="D41" s="23" t="s">
        <v>46</v>
      </c>
      <c r="E41" s="8" t="s">
        <v>13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23" t="s">
        <v>47</v>
      </c>
      <c r="D42" s="23"/>
      <c r="E42" s="8" t="s">
        <v>13</v>
      </c>
      <c r="F42" s="9">
        <v>1</v>
      </c>
      <c r="G42" s="10">
        <f>G43</f>
        <v>0</v>
      </c>
      <c r="I42" s="12">
        <v>33</v>
      </c>
      <c r="J42" s="13">
        <v>3</v>
      </c>
    </row>
    <row r="43" spans="1:10" ht="42" customHeight="1" x14ac:dyDescent="0.15">
      <c r="A43" s="6"/>
      <c r="B43" s="7"/>
      <c r="C43" s="7"/>
      <c r="D43" s="23" t="s">
        <v>48</v>
      </c>
      <c r="E43" s="8" t="s">
        <v>23</v>
      </c>
      <c r="F43" s="9">
        <v>6</v>
      </c>
      <c r="G43" s="11"/>
      <c r="I43" s="12">
        <v>34</v>
      </c>
      <c r="J43" s="13">
        <v>4</v>
      </c>
    </row>
    <row r="44" spans="1:10" ht="42" customHeight="1" x14ac:dyDescent="0.15">
      <c r="A44" s="6"/>
      <c r="B44" s="7"/>
      <c r="C44" s="23" t="s">
        <v>49</v>
      </c>
      <c r="D44" s="23"/>
      <c r="E44" s="8" t="s">
        <v>13</v>
      </c>
      <c r="F44" s="9">
        <v>1</v>
      </c>
      <c r="G44" s="10">
        <f>G45</f>
        <v>0</v>
      </c>
      <c r="I44" s="12">
        <v>35</v>
      </c>
      <c r="J44" s="13">
        <v>3</v>
      </c>
    </row>
    <row r="45" spans="1:10" ht="42" customHeight="1" x14ac:dyDescent="0.15">
      <c r="A45" s="6"/>
      <c r="B45" s="7"/>
      <c r="C45" s="7"/>
      <c r="D45" s="23" t="s">
        <v>50</v>
      </c>
      <c r="E45" s="8" t="s">
        <v>32</v>
      </c>
      <c r="F45" s="9">
        <v>6</v>
      </c>
      <c r="G45" s="11"/>
      <c r="I45" s="12">
        <v>36</v>
      </c>
      <c r="J45" s="13">
        <v>4</v>
      </c>
    </row>
    <row r="46" spans="1:10" ht="42" customHeight="1" x14ac:dyDescent="0.15">
      <c r="A46" s="6"/>
      <c r="B46" s="7"/>
      <c r="C46" s="23" t="s">
        <v>51</v>
      </c>
      <c r="D46" s="23"/>
      <c r="E46" s="8" t="s">
        <v>13</v>
      </c>
      <c r="F46" s="9">
        <v>1</v>
      </c>
      <c r="G46" s="10">
        <f>G47+G48+G49+G50</f>
        <v>0</v>
      </c>
      <c r="I46" s="12">
        <v>37</v>
      </c>
      <c r="J46" s="13">
        <v>3</v>
      </c>
    </row>
    <row r="47" spans="1:10" ht="42" customHeight="1" x14ac:dyDescent="0.15">
      <c r="A47" s="6"/>
      <c r="B47" s="7"/>
      <c r="C47" s="7"/>
      <c r="D47" s="23" t="s">
        <v>52</v>
      </c>
      <c r="E47" s="8" t="s">
        <v>20</v>
      </c>
      <c r="F47" s="9">
        <v>6</v>
      </c>
      <c r="G47" s="11"/>
      <c r="I47" s="12">
        <v>38</v>
      </c>
      <c r="J47" s="13">
        <v>4</v>
      </c>
    </row>
    <row r="48" spans="1:10" ht="42" customHeight="1" x14ac:dyDescent="0.15">
      <c r="A48" s="6"/>
      <c r="B48" s="7"/>
      <c r="C48" s="7"/>
      <c r="D48" s="23" t="s">
        <v>53</v>
      </c>
      <c r="E48" s="8" t="s">
        <v>36</v>
      </c>
      <c r="F48" s="9">
        <v>42</v>
      </c>
      <c r="G48" s="11"/>
      <c r="I48" s="12">
        <v>39</v>
      </c>
      <c r="J48" s="13">
        <v>4</v>
      </c>
    </row>
    <row r="49" spans="1:10" ht="42" customHeight="1" x14ac:dyDescent="0.15">
      <c r="A49" s="6"/>
      <c r="B49" s="7"/>
      <c r="C49" s="7"/>
      <c r="D49" s="23" t="s">
        <v>54</v>
      </c>
      <c r="E49" s="8" t="s">
        <v>36</v>
      </c>
      <c r="F49" s="9">
        <v>12</v>
      </c>
      <c r="G49" s="11"/>
      <c r="I49" s="12">
        <v>40</v>
      </c>
      <c r="J49" s="13">
        <v>4</v>
      </c>
    </row>
    <row r="50" spans="1:10" ht="42" customHeight="1" x14ac:dyDescent="0.15">
      <c r="A50" s="6"/>
      <c r="B50" s="7"/>
      <c r="C50" s="7"/>
      <c r="D50" s="23" t="s">
        <v>55</v>
      </c>
      <c r="E50" s="8" t="s">
        <v>23</v>
      </c>
      <c r="F50" s="9">
        <v>6</v>
      </c>
      <c r="G50" s="11"/>
      <c r="I50" s="12">
        <v>41</v>
      </c>
      <c r="J50" s="13">
        <v>4</v>
      </c>
    </row>
    <row r="51" spans="1:10" ht="42" customHeight="1" x14ac:dyDescent="0.15">
      <c r="A51" s="6"/>
      <c r="B51" s="7"/>
      <c r="C51" s="23" t="s">
        <v>56</v>
      </c>
      <c r="D51" s="23"/>
      <c r="E51" s="8" t="s">
        <v>13</v>
      </c>
      <c r="F51" s="9">
        <v>1</v>
      </c>
      <c r="G51" s="10">
        <f>G52+G53+G54</f>
        <v>0</v>
      </c>
      <c r="I51" s="12">
        <v>42</v>
      </c>
      <c r="J51" s="13">
        <v>3</v>
      </c>
    </row>
    <row r="52" spans="1:10" ht="42" customHeight="1" x14ac:dyDescent="0.15">
      <c r="A52" s="6"/>
      <c r="B52" s="7"/>
      <c r="C52" s="7"/>
      <c r="D52" s="23" t="s">
        <v>57</v>
      </c>
      <c r="E52" s="8" t="s">
        <v>36</v>
      </c>
      <c r="F52" s="9">
        <v>6</v>
      </c>
      <c r="G52" s="11"/>
      <c r="I52" s="12">
        <v>43</v>
      </c>
      <c r="J52" s="13">
        <v>4</v>
      </c>
    </row>
    <row r="53" spans="1:10" ht="42" customHeight="1" x14ac:dyDescent="0.15">
      <c r="A53" s="6"/>
      <c r="B53" s="7"/>
      <c r="C53" s="7"/>
      <c r="D53" s="23" t="s">
        <v>57</v>
      </c>
      <c r="E53" s="8" t="s">
        <v>36</v>
      </c>
      <c r="F53" s="9">
        <v>60</v>
      </c>
      <c r="G53" s="11"/>
      <c r="I53" s="12">
        <v>44</v>
      </c>
      <c r="J53" s="13">
        <v>4</v>
      </c>
    </row>
    <row r="54" spans="1:10" ht="42" customHeight="1" x14ac:dyDescent="0.15">
      <c r="A54" s="6"/>
      <c r="B54" s="7"/>
      <c r="C54" s="7"/>
      <c r="D54" s="23" t="s">
        <v>58</v>
      </c>
      <c r="E54" s="8" t="s">
        <v>36</v>
      </c>
      <c r="F54" s="9">
        <v>6</v>
      </c>
      <c r="G54" s="11"/>
      <c r="I54" s="12">
        <v>45</v>
      </c>
      <c r="J54" s="13">
        <v>4</v>
      </c>
    </row>
    <row r="55" spans="1:10" ht="42" customHeight="1" x14ac:dyDescent="0.15">
      <c r="A55" s="6"/>
      <c r="B55" s="7"/>
      <c r="C55" s="23" t="s">
        <v>59</v>
      </c>
      <c r="D55" s="23"/>
      <c r="E55" s="8" t="s">
        <v>13</v>
      </c>
      <c r="F55" s="9">
        <v>1</v>
      </c>
      <c r="G55" s="10">
        <f>G56+G57</f>
        <v>0</v>
      </c>
      <c r="I55" s="12">
        <v>46</v>
      </c>
      <c r="J55" s="13">
        <v>3</v>
      </c>
    </row>
    <row r="56" spans="1:10" ht="42" customHeight="1" x14ac:dyDescent="0.15">
      <c r="A56" s="6"/>
      <c r="B56" s="7"/>
      <c r="C56" s="7"/>
      <c r="D56" s="23" t="s">
        <v>60</v>
      </c>
      <c r="E56" s="8" t="s">
        <v>36</v>
      </c>
      <c r="F56" s="9">
        <v>84</v>
      </c>
      <c r="G56" s="11"/>
      <c r="I56" s="12">
        <v>47</v>
      </c>
      <c r="J56" s="13">
        <v>4</v>
      </c>
    </row>
    <row r="57" spans="1:10" ht="42" customHeight="1" x14ac:dyDescent="0.15">
      <c r="A57" s="6"/>
      <c r="B57" s="7"/>
      <c r="C57" s="7"/>
      <c r="D57" s="23" t="s">
        <v>60</v>
      </c>
      <c r="E57" s="8" t="s">
        <v>36</v>
      </c>
      <c r="F57" s="9">
        <v>12</v>
      </c>
      <c r="G57" s="11"/>
      <c r="I57" s="12">
        <v>48</v>
      </c>
      <c r="J57" s="13">
        <v>4</v>
      </c>
    </row>
    <row r="58" spans="1:10" ht="42" customHeight="1" x14ac:dyDescent="0.15">
      <c r="A58" s="6"/>
      <c r="B58" s="7"/>
      <c r="C58" s="23" t="s">
        <v>61</v>
      </c>
      <c r="D58" s="23"/>
      <c r="E58" s="8" t="s">
        <v>13</v>
      </c>
      <c r="F58" s="9">
        <v>1</v>
      </c>
      <c r="G58" s="10">
        <f>G59</f>
        <v>0</v>
      </c>
      <c r="I58" s="12">
        <v>49</v>
      </c>
      <c r="J58" s="13">
        <v>3</v>
      </c>
    </row>
    <row r="59" spans="1:10" ht="42" customHeight="1" x14ac:dyDescent="0.15">
      <c r="A59" s="6"/>
      <c r="B59" s="7"/>
      <c r="C59" s="7"/>
      <c r="D59" s="23" t="s">
        <v>62</v>
      </c>
      <c r="E59" s="8" t="s">
        <v>23</v>
      </c>
      <c r="F59" s="9">
        <v>6</v>
      </c>
      <c r="G59" s="11"/>
      <c r="I59" s="12">
        <v>50</v>
      </c>
      <c r="J59" s="13">
        <v>4</v>
      </c>
    </row>
    <row r="60" spans="1:10" ht="42" customHeight="1" x14ac:dyDescent="0.15">
      <c r="A60" s="22" t="s">
        <v>63</v>
      </c>
      <c r="B60" s="23"/>
      <c r="C60" s="23"/>
      <c r="D60" s="23"/>
      <c r="E60" s="8" t="s">
        <v>13</v>
      </c>
      <c r="F60" s="9">
        <v>1</v>
      </c>
      <c r="G60" s="10">
        <f>G23</f>
        <v>0</v>
      </c>
      <c r="I60" s="12">
        <v>51</v>
      </c>
      <c r="J60" s="13">
        <v>20</v>
      </c>
    </row>
    <row r="61" spans="1:10" ht="42" customHeight="1" x14ac:dyDescent="0.15">
      <c r="A61" s="22" t="s">
        <v>64</v>
      </c>
      <c r="B61" s="23"/>
      <c r="C61" s="23"/>
      <c r="D61" s="23"/>
      <c r="E61" s="8" t="s">
        <v>13</v>
      </c>
      <c r="F61" s="9">
        <v>1</v>
      </c>
      <c r="G61" s="10">
        <f>G62</f>
        <v>0</v>
      </c>
      <c r="I61" s="12">
        <v>52</v>
      </c>
      <c r="J61" s="13">
        <v>200</v>
      </c>
    </row>
    <row r="62" spans="1:10" ht="42" customHeight="1" x14ac:dyDescent="0.15">
      <c r="A62" s="6"/>
      <c r="B62" s="23" t="s">
        <v>65</v>
      </c>
      <c r="C62" s="23"/>
      <c r="D62" s="23"/>
      <c r="E62" s="8" t="s">
        <v>13</v>
      </c>
      <c r="F62" s="9">
        <v>1</v>
      </c>
      <c r="G62" s="11"/>
      <c r="I62" s="12">
        <v>53</v>
      </c>
      <c r="J62" s="13"/>
    </row>
    <row r="63" spans="1:10" ht="42" customHeight="1" x14ac:dyDescent="0.15">
      <c r="A63" s="22" t="s">
        <v>66</v>
      </c>
      <c r="B63" s="23"/>
      <c r="C63" s="23"/>
      <c r="D63" s="23"/>
      <c r="E63" s="8" t="s">
        <v>13</v>
      </c>
      <c r="F63" s="9">
        <v>1</v>
      </c>
      <c r="G63" s="10">
        <f>G60+G61</f>
        <v>0</v>
      </c>
      <c r="I63" s="12">
        <v>54</v>
      </c>
      <c r="J63" s="13"/>
    </row>
    <row r="64" spans="1:10" ht="42" customHeight="1" x14ac:dyDescent="0.15">
      <c r="A64" s="6"/>
      <c r="B64" s="23" t="s">
        <v>67</v>
      </c>
      <c r="C64" s="23"/>
      <c r="D64" s="23"/>
      <c r="E64" s="8" t="s">
        <v>13</v>
      </c>
      <c r="F64" s="9">
        <v>1</v>
      </c>
      <c r="G64" s="11"/>
      <c r="I64" s="12">
        <v>55</v>
      </c>
      <c r="J64" s="13">
        <v>210</v>
      </c>
    </row>
    <row r="65" spans="1:10" ht="42" customHeight="1" x14ac:dyDescent="0.15">
      <c r="A65" s="6"/>
      <c r="B65" s="23" t="s">
        <v>68</v>
      </c>
      <c r="C65" s="23"/>
      <c r="D65" s="23"/>
      <c r="E65" s="8" t="s">
        <v>13</v>
      </c>
      <c r="F65" s="9">
        <v>1</v>
      </c>
      <c r="G65" s="10">
        <f>G66</f>
        <v>0</v>
      </c>
      <c r="I65" s="12">
        <v>56</v>
      </c>
      <c r="J65" s="13"/>
    </row>
    <row r="66" spans="1:10" ht="42" customHeight="1" x14ac:dyDescent="0.15">
      <c r="A66" s="6"/>
      <c r="B66" s="7"/>
      <c r="C66" s="23" t="s">
        <v>69</v>
      </c>
      <c r="D66" s="23"/>
      <c r="E66" s="8" t="s">
        <v>13</v>
      </c>
      <c r="F66" s="9">
        <v>1</v>
      </c>
      <c r="G66" s="11"/>
      <c r="I66" s="12">
        <v>57</v>
      </c>
      <c r="J66" s="13"/>
    </row>
    <row r="67" spans="1:10" ht="42" customHeight="1" x14ac:dyDescent="0.15">
      <c r="A67" s="22" t="s">
        <v>70</v>
      </c>
      <c r="B67" s="23"/>
      <c r="C67" s="23"/>
      <c r="D67" s="23"/>
      <c r="E67" s="8" t="s">
        <v>13</v>
      </c>
      <c r="F67" s="9">
        <v>1</v>
      </c>
      <c r="G67" s="10">
        <f>G60+G61+G64+G65</f>
        <v>0</v>
      </c>
      <c r="I67" s="12">
        <v>58</v>
      </c>
      <c r="J67" s="13"/>
    </row>
    <row r="68" spans="1:10" ht="42" customHeight="1" x14ac:dyDescent="0.15">
      <c r="A68" s="6"/>
      <c r="B68" s="23" t="s">
        <v>71</v>
      </c>
      <c r="C68" s="23"/>
      <c r="D68" s="23"/>
      <c r="E68" s="8" t="s">
        <v>13</v>
      </c>
      <c r="F68" s="9">
        <v>1</v>
      </c>
      <c r="G68" s="11"/>
      <c r="I68" s="12">
        <v>59</v>
      </c>
      <c r="J68" s="13">
        <v>220</v>
      </c>
    </row>
    <row r="69" spans="1:10" ht="42" customHeight="1" x14ac:dyDescent="0.15">
      <c r="A69" s="22" t="s">
        <v>72</v>
      </c>
      <c r="B69" s="23"/>
      <c r="C69" s="23"/>
      <c r="D69" s="23"/>
      <c r="E69" s="8" t="s">
        <v>13</v>
      </c>
      <c r="F69" s="9">
        <v>1</v>
      </c>
      <c r="G69" s="10">
        <f>G21+G67+G68</f>
        <v>0</v>
      </c>
      <c r="I69" s="12">
        <v>60</v>
      </c>
      <c r="J69" s="13">
        <v>30</v>
      </c>
    </row>
    <row r="70" spans="1:10" ht="42" customHeight="1" x14ac:dyDescent="0.15">
      <c r="A70" s="24" t="s">
        <v>73</v>
      </c>
      <c r="B70" s="25"/>
      <c r="C70" s="25"/>
      <c r="D70" s="25"/>
      <c r="E70" s="14" t="s">
        <v>74</v>
      </c>
      <c r="F70" s="15" t="s">
        <v>74</v>
      </c>
      <c r="G70" s="16">
        <f>G69</f>
        <v>0</v>
      </c>
      <c r="I70" s="17">
        <v>61</v>
      </c>
      <c r="J70" s="17">
        <v>90</v>
      </c>
    </row>
  </sheetData>
  <sheetProtection sheet="1"/>
  <mergeCells count="67">
    <mergeCell ref="A69:D69"/>
    <mergeCell ref="A70:D70"/>
    <mergeCell ref="B64:D64"/>
    <mergeCell ref="B65:D65"/>
    <mergeCell ref="C66:D66"/>
    <mergeCell ref="A67:D67"/>
    <mergeCell ref="B68:D68"/>
    <mergeCell ref="D59"/>
    <mergeCell ref="A60:D60"/>
    <mergeCell ref="A61:D61"/>
    <mergeCell ref="B62:D62"/>
    <mergeCell ref="A63:D63"/>
    <mergeCell ref="D54"/>
    <mergeCell ref="C55:D55"/>
    <mergeCell ref="D56"/>
    <mergeCell ref="D57"/>
    <mergeCell ref="C58:D58"/>
    <mergeCell ref="D49"/>
    <mergeCell ref="D50"/>
    <mergeCell ref="C51:D51"/>
    <mergeCell ref="D52"/>
    <mergeCell ref="D53"/>
    <mergeCell ref="C44:D44"/>
    <mergeCell ref="D45"/>
    <mergeCell ref="C46:D46"/>
    <mergeCell ref="D47"/>
    <mergeCell ref="D48"/>
    <mergeCell ref="D39"/>
    <mergeCell ref="D40"/>
    <mergeCell ref="D41"/>
    <mergeCell ref="C42:D42"/>
    <mergeCell ref="D43"/>
    <mergeCell ref="D34"/>
    <mergeCell ref="D35"/>
    <mergeCell ref="C36:D36"/>
    <mergeCell ref="D37"/>
    <mergeCell ref="D38"/>
    <mergeCell ref="D29"/>
    <mergeCell ref="D30"/>
    <mergeCell ref="D31"/>
    <mergeCell ref="C32:D32"/>
    <mergeCell ref="D33"/>
    <mergeCell ref="C24:D24"/>
    <mergeCell ref="D25"/>
    <mergeCell ref="C26:D26"/>
    <mergeCell ref="D27"/>
    <mergeCell ref="D28"/>
    <mergeCell ref="D19"/>
    <mergeCell ref="D20"/>
    <mergeCell ref="A21:D21"/>
    <mergeCell ref="A22:D22"/>
    <mergeCell ref="B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2021-02-19T04:41:07Z</dcterms:created>
  <dcterms:modified xsi:type="dcterms:W3CDTF">2021-02-19T04:41:35Z</dcterms:modified>
</cp:coreProperties>
</file>